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udget" sheetId="1" r:id="rId1"/>
    <sheet name="Så fyller du i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#,##0.00\ &quot;kr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workbookViewId="0"/>
  </sheetViews>
  <cols>
    <col min="1" max="1" width="56.83203125" customWidth="1"/>
    <col min="2" max="2" width="16.83203125" customWidth="1"/>
    <col min="3" max="3" width="26.83203125" customWidth="1"/>
    <col min="4" max="4" width="16.83203125" customWidth="1"/>
  </cols>
  <sheetData>
    <row r="1">
      <c r="A1" t="str">
        <v>Budget — utgifts- och inkomststat</v>
      </c>
    </row>
    <row r="3">
      <c r="A3" t="str">
        <v>Förening</v>
      </c>
      <c r="B3" t="str">
        <v/>
      </c>
    </row>
    <row r="4">
      <c r="A4" t="str">
        <v>Avser år</v>
      </c>
      <c r="B4" t="str">
        <v/>
      </c>
    </row>
    <row r="5">
      <c r="A5" t="str">
        <v>Upprättad av</v>
      </c>
      <c r="B5" t="str">
        <v/>
      </c>
    </row>
    <row r="7">
      <c r="A7" t="str">
        <v>Intäkter</v>
      </c>
      <c r="B7" t="str">
        <v>Budget (kr)</v>
      </c>
      <c r="C7" t="str">
        <v>Utfall föregående år (kr)</v>
      </c>
      <c r="D7" t="str">
        <v>Skillnad (kr)</v>
      </c>
    </row>
    <row r="8">
      <c r="A8" t="str">
        <v>Medlemsavgifter / uttaxering</v>
      </c>
      <c r="B8" s="1" t="str">
        <v/>
      </c>
      <c r="C8" s="1" t="str">
        <v/>
      </c>
      <c r="D8" s="1" t="str">
        <f>IF(AND(B8="",C8=""),"",N(B8)-N(C8))</f>
        <v/>
      </c>
    </row>
    <row r="9">
      <c r="A9" t="str">
        <v>Bidrag och stöd</v>
      </c>
      <c r="B9" s="1" t="str">
        <v/>
      </c>
      <c r="C9" s="1" t="str">
        <v/>
      </c>
      <c r="D9" s="1" t="str">
        <f>IF(AND(B9="",C9=""),"",N(B9)-N(C9))</f>
        <v/>
      </c>
    </row>
    <row r="10">
      <c r="A10" t="str">
        <v>Uthyrning och arrenden</v>
      </c>
      <c r="B10" s="1" t="str">
        <v/>
      </c>
      <c r="C10" s="1" t="str">
        <v/>
      </c>
      <c r="D10" s="1" t="str">
        <f>IF(AND(B10="",C10=""),"",N(B10)-N(C10))</f>
        <v/>
      </c>
    </row>
    <row r="11">
      <c r="A11" t="str">
        <v>Försäljning och evenemang</v>
      </c>
      <c r="B11" s="1" t="str">
        <v/>
      </c>
      <c r="C11" s="1" t="str">
        <v/>
      </c>
      <c r="D11" s="1" t="str">
        <f>IF(AND(B11="",C11=""),"",N(B11)-N(C11))</f>
        <v/>
      </c>
    </row>
    <row r="12">
      <c r="A12" t="str">
        <v>Ränteintäkter</v>
      </c>
      <c r="B12" s="1" t="str">
        <v/>
      </c>
      <c r="C12" s="1" t="str">
        <v/>
      </c>
      <c r="D12" s="1" t="str">
        <f>IF(AND(B12="",C12=""),"",N(B12)-N(C12))</f>
        <v/>
      </c>
    </row>
    <row r="13">
      <c r="B13" s="1" t="str">
        <v/>
      </c>
      <c r="C13" s="1" t="str">
        <v/>
      </c>
      <c r="D13" s="1" t="str">
        <f>IF(AND(B13="",C13=""),"",N(B13)-N(C13))</f>
        <v/>
      </c>
    </row>
    <row r="14">
      <c r="B14" s="1" t="str">
        <v/>
      </c>
      <c r="C14" s="1" t="str">
        <v/>
      </c>
      <c r="D14" s="1" t="str">
        <f>IF(AND(B14="",C14=""),"",N(B14)-N(C14))</f>
        <v/>
      </c>
    </row>
    <row r="15">
      <c r="A15" t="str">
        <v>Summa intäkter</v>
      </c>
      <c r="B15" s="1">
        <f>SUM(B8:B14)</f>
        <v>0</v>
      </c>
      <c r="C15" s="1">
        <f>SUM(C8:C14)</f>
        <v>0</v>
      </c>
      <c r="D15" s="1">
        <f>B15-C15</f>
        <v>0</v>
      </c>
    </row>
    <row r="17">
      <c r="A17" t="str">
        <v>Kostnader</v>
      </c>
      <c r="B17" t="str">
        <v>Budget (kr)</v>
      </c>
      <c r="C17" t="str">
        <v>Utfall föregående år (kr)</v>
      </c>
      <c r="D17" t="str">
        <v>Skillnad (kr)</v>
      </c>
    </row>
    <row r="18">
      <c r="A18" t="str">
        <v>Drift och underhåll</v>
      </c>
      <c r="B18" s="1" t="str">
        <v/>
      </c>
      <c r="C18" s="1" t="str">
        <v/>
      </c>
      <c r="D18" s="1" t="str">
        <f>IF(AND(B18="",C18=""),"",N(B18)-N(C18))</f>
        <v/>
      </c>
    </row>
    <row r="19">
      <c r="A19" t="str">
        <v>El, vatten och renhållning</v>
      </c>
      <c r="B19" s="1" t="str">
        <v/>
      </c>
      <c r="C19" s="1" t="str">
        <v/>
      </c>
      <c r="D19" s="1" t="str">
        <f>IF(AND(B19="",C19=""),"",N(B19)-N(C19))</f>
        <v/>
      </c>
    </row>
    <row r="20">
      <c r="A20" t="str">
        <v>Vägunderhåll och snöröjning</v>
      </c>
      <c r="B20" s="1" t="str">
        <v/>
      </c>
      <c r="C20" s="1" t="str">
        <v/>
      </c>
      <c r="D20" s="1" t="str">
        <f>IF(AND(B20="",C20=""),"",N(B20)-N(C20))</f>
        <v/>
      </c>
    </row>
    <row r="21">
      <c r="A21" t="str">
        <v>Försäkringar</v>
      </c>
      <c r="B21" s="1" t="str">
        <v/>
      </c>
      <c r="C21" s="1" t="str">
        <v/>
      </c>
      <c r="D21" s="1" t="str">
        <f>IF(AND(B21="",C21=""),"",N(B21)-N(C21))</f>
        <v/>
      </c>
    </row>
    <row r="22">
      <c r="A22" t="str">
        <v>Bankavgifter</v>
      </c>
      <c r="B22" s="1" t="str">
        <v/>
      </c>
      <c r="C22" s="1" t="str">
        <v/>
      </c>
      <c r="D22" s="1" t="str">
        <f>IF(AND(B22="",C22=""),"",N(B22)-N(C22))</f>
        <v/>
      </c>
    </row>
    <row r="23">
      <c r="A23" t="str">
        <v>Möten och administration</v>
      </c>
      <c r="B23" s="1" t="str">
        <v/>
      </c>
      <c r="C23" s="1" t="str">
        <v/>
      </c>
      <c r="D23" s="1" t="str">
        <f>IF(AND(B23="",C23=""),"",N(B23)-N(C23))</f>
        <v/>
      </c>
    </row>
    <row r="24">
      <c r="A24" t="str">
        <v>Arvoden och ersättningar</v>
      </c>
      <c r="B24" s="1" t="str">
        <v/>
      </c>
      <c r="C24" s="1" t="str">
        <v/>
      </c>
      <c r="D24" s="1" t="str">
        <f>IF(AND(B24="",C24=""),"",N(B24)-N(C24))</f>
        <v/>
      </c>
    </row>
    <row r="25">
      <c r="B25" s="1" t="str">
        <v/>
      </c>
      <c r="C25" s="1" t="str">
        <v/>
      </c>
      <c r="D25" s="1" t="str">
        <f>IF(AND(B25="",C25=""),"",N(B25)-N(C25))</f>
        <v/>
      </c>
    </row>
    <row r="26">
      <c r="B26" s="1" t="str">
        <v/>
      </c>
      <c r="C26" s="1" t="str">
        <v/>
      </c>
      <c r="D26" s="1" t="str">
        <f>IF(AND(B26="",C26=""),"",N(B26)-N(C26))</f>
        <v/>
      </c>
    </row>
    <row r="27">
      <c r="A27" t="str">
        <v>Summa kostnader</v>
      </c>
      <c r="B27" s="1">
        <f>SUM(B18:B26)</f>
        <v>0</v>
      </c>
      <c r="C27" s="1">
        <f>SUM(C18:C26)</f>
        <v>0</v>
      </c>
      <c r="D27" s="1">
        <f>B27-C27</f>
        <v>0</v>
      </c>
    </row>
    <row r="29">
      <c r="A29" t="str">
        <v>Beräknat resultat</v>
      </c>
      <c r="B29" s="1">
        <f>B15-B27</f>
        <v>0</v>
      </c>
      <c r="C29" s="1">
        <f>C15-C27</f>
        <v>0</v>
      </c>
      <c r="D29" s="1">
        <f>B29-C29</f>
        <v>0</v>
      </c>
    </row>
    <row r="31">
      <c r="A31" t="str">
        <v>Avsättning till underhålls- och förnyelsefond</v>
      </c>
      <c r="B31" s="1" t="str">
        <v/>
      </c>
    </row>
    <row r="32">
      <c r="A32" t="str">
        <v>Summa kostnader och avsättningar</v>
      </c>
      <c r="B32" s="1">
        <f>B27+N(B31)</f>
        <v>0</v>
      </c>
    </row>
    <row r="33">
      <c r="A33" t="str">
        <v>Andra intäkter än uttaxering</v>
      </c>
      <c r="B33" s="1">
        <f>B15-N(B8)</f>
        <v>0</v>
      </c>
    </row>
    <row r="34">
      <c r="A34" t="str">
        <v>Kvar att uttaxera på medlemmarna</v>
      </c>
      <c r="B34" s="1">
        <f>B32-B33</f>
        <v>0</v>
      </c>
    </row>
    <row r="35">
      <c r="A35" t="str">
        <v>Differens mot raden Medlemsavgifter / uttaxering ovan (ska vara 0)</v>
      </c>
      <c r="B35" s="1">
        <f>N(B8)-B34</f>
        <v>0</v>
      </c>
    </row>
    <row r="37">
      <c r="A37" t="str">
        <v>Uttaxeringen täcker det som inte täcks på annat sätt. Har föreningen andra intäkter är det mellanskillnaden som ska in från medlemmarna — se ekonovo.se/forening/uttaxering/.</v>
      </c>
    </row>
    <row r="39">
      <c r="A39" t="str">
        <v>Ort och datum</v>
      </c>
      <c r="B39" t="str">
        <v/>
      </c>
    </row>
    <row r="40">
      <c r="A40" t="str">
        <v>För styrelsen</v>
      </c>
      <c r="B40" t="str">
        <v/>
      </c>
    </row>
    <row r="42">
      <c r="A42" t="str">
        <v>Mall från ekonovo.se/forening/mallar/ — fri att använda och ändra.</v>
      </c>
    </row>
  </sheetData>
  <ignoredErrors>
    <ignoredError numberStoredAsText="1" sqref="A1:D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Så fyller du i budgeten</v>
      </c>
    </row>
    <row r="3">
      <c r="A3" t="str">
        <v>1.</v>
      </c>
      <c r="B3" t="str">
        <v>Skriv föreningens namn och vilket år budgeten avser.</v>
      </c>
    </row>
    <row r="4">
      <c r="A4" t="str">
        <v>2.</v>
      </c>
      <c r="B4" t="str">
        <v>Fyll i kolumn C först — förra årets utfall. Det är den bästa utgångspunkten för nästa års siffror.</v>
      </c>
    </row>
    <row r="5">
      <c r="A5" t="str">
        <v>3.</v>
      </c>
      <c r="B5" t="str">
        <v>Fyll i kolumn B, budgeten. Skillnadskolumnen räknas ut åt dig.</v>
      </c>
    </row>
    <row r="6">
      <c r="A6" t="str">
        <v>4.</v>
      </c>
      <c r="B6" t="str">
        <v>Ska pengar avsättas till underhålls- och förnyelsefond enligt stadgarna fyller du i raden längst ned.</v>
      </c>
    </row>
    <row r="7">
      <c r="A7" t="str">
        <v>5.</v>
      </c>
      <c r="B7" t="str">
        <v>Raden Kvar att uttaxera visar vad medlemmarna behöver betala in när övriga intäkter räknats bort. Differensraden under den ska bli noll.</v>
      </c>
    </row>
    <row r="9">
      <c r="A9" t="str">
        <v>För en samfällighetsförening</v>
      </c>
    </row>
    <row r="10">
      <c r="A10" t="str">
        <v/>
      </c>
      <c r="B10" t="str">
        <v>Det här bladet motsvarar utgifts- och inkomststaten. Har föreningen flera verksamhetsgrenar med olika andelstal — väg och vatten, till exempel — behöver varje gren en egen kopia av bladet.</v>
      </c>
    </row>
    <row r="12">
      <c r="A12" t="str">
        <v>Mall från ekonovo.se/forening/mallar/ — fri att använda och ändra.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Så fyller du 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